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430" activeTab="1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<sst xmlns="http://schemas.openxmlformats.org/spreadsheetml/2006/main" count="43">
  <si>
    <t>政府采购预算执行情况表</t>
  </si>
  <si>
    <t>单位：万元</t>
  </si>
  <si>
    <t>序号</t>
  </si>
  <si>
    <t>项目</t>
  </si>
  <si>
    <t>全年预算安排</t>
  </si>
  <si>
    <t>其中：政府采购指标</t>
  </si>
  <si>
    <t>已申报计划</t>
  </si>
  <si>
    <t>已切入财政资金</t>
  </si>
  <si>
    <t>已完成支付</t>
  </si>
  <si>
    <t>2017年预算</t>
  </si>
  <si>
    <t>基建</t>
  </si>
  <si>
    <t>实训室建设</t>
  </si>
  <si>
    <t>智慧图书馆建设</t>
  </si>
  <si>
    <t>通用设备商城采购</t>
  </si>
  <si>
    <t>物业管理</t>
  </si>
  <si>
    <t>纸质图书</t>
  </si>
  <si>
    <t>交通车租赁</t>
  </si>
  <si>
    <t>创业孵化基地</t>
  </si>
  <si>
    <t>上年结转</t>
  </si>
  <si>
    <t>上年结转项目</t>
  </si>
  <si>
    <t>合计</t>
  </si>
  <si>
    <t>2017年6月10日                                                                  单位：万元</t>
  </si>
  <si>
    <t>已安排财政资金</t>
  </si>
  <si>
    <t xml:space="preserve">17年新项目安排 </t>
  </si>
  <si>
    <t>小计</t>
  </si>
  <si>
    <t>上年待安排资金项目</t>
  </si>
  <si>
    <t>数字化校园</t>
  </si>
  <si>
    <t>上年收回资金项目</t>
  </si>
  <si>
    <t>酒店实训基地空调</t>
  </si>
  <si>
    <t>酒店实训基地设备</t>
  </si>
  <si>
    <t>图书</t>
  </si>
  <si>
    <t>上年结转资金项目</t>
  </si>
  <si>
    <t>物业费</t>
  </si>
  <si>
    <t>徽苑室内装饰装修工程</t>
  </si>
  <si>
    <t>金融实训室</t>
  </si>
  <si>
    <t>信息服务系产品造型实训室</t>
  </si>
  <si>
    <t>公共管理系实训室</t>
  </si>
  <si>
    <t>信息服务系云计算实训室</t>
  </si>
  <si>
    <t>批量采购2016年第01期合同</t>
  </si>
  <si>
    <t>批量采购2016年第02期合同</t>
  </si>
  <si>
    <t>学生公寓家具采购</t>
  </si>
  <si>
    <t>电商大楼和后勤用房设计</t>
  </si>
  <si>
    <t>学生活动中心设计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</si>
</sst>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4"/>
      <color theme="1"/>
      <name val="仿宋_GB2312"/>
      <charset val="134"/>
    </font>
    <font>
      <b/>
      <sz val="16"/>
      <color theme="1"/>
      <name val="仿宋_GB2312"/>
      <charset val="134"/>
    </font>
    <font>
      <sz val="16"/>
      <color theme="1"/>
      <name val="仿宋_GB2312"/>
      <charset val="134"/>
    </font>
    <font>
      <sz val="16"/>
      <color theme="1"/>
      <name val="仿宋_GB2312"/>
      <charset val="134"/>
    </font>
    <font>
      <b/>
      <sz val="16"/>
      <color theme="1"/>
      <name val="仿宋_GB2312"/>
      <charset val="134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8" borderId="15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2" fillId="3" borderId="13" applyNumberFormat="0" applyAlignment="0" applyProtection="0">
      <alignment vertical="center"/>
    </xf>
    <xf numFmtId="0" fontId="8" fillId="3" borderId="8" applyNumberFormat="0" applyAlignment="0" applyProtection="0">
      <alignment vertical="center"/>
    </xf>
    <xf numFmtId="0" fontId="20" fillId="15" borderId="12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048576"/>
  <sheetViews>
    <sheetView workbookViewId="0">
      <selection activeCell="E17" sqref="E17"/>
    </sheetView>
  </sheetViews>
  <sheetFormatPr defaultColWidth="9" defaultRowHeight="13.5" outlineLevelCol="7"/>
  <cols>
    <col min="2" max="2" width="11.125" customWidth="1"/>
    <col min="3" max="3" width="32.5" customWidth="1"/>
    <col min="4" max="4" width="14.625" customWidth="1"/>
    <col min="5" max="5" width="15.75" customWidth="1"/>
    <col min="6" max="6" width="11.125" customWidth="1"/>
    <col min="7" max="7" width="13.5" customWidth="1"/>
    <col min="8" max="8" width="11.5" customWidth="1"/>
  </cols>
  <sheetData>
    <row r="1" ht="22.5" spans="1:8">
      <c r="A1" s="1" t="s">
        <v>0</v>
      </c>
      <c r="B1" s="1"/>
      <c r="C1" s="1"/>
      <c r="D1" s="1"/>
      <c r="E1" s="1"/>
      <c r="F1" s="1"/>
      <c r="G1" s="1"/>
      <c r="H1" s="1"/>
    </row>
    <row r="2" ht="18.75" spans="1:8">
      <c r="A2" s="2" t="s">
        <v>1</v>
      </c>
      <c r="B2" s="2"/>
      <c r="C2" s="2"/>
      <c r="D2" s="2"/>
      <c r="E2" s="2"/>
      <c r="F2" s="2"/>
      <c r="G2" s="2"/>
      <c r="H2" s="2"/>
    </row>
    <row r="3" ht="40.5" spans="1:8">
      <c r="A3" s="3" t="s">
        <v>2</v>
      </c>
      <c r="B3" s="4" t="s">
        <v>3</v>
      </c>
      <c r="C3" s="5"/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</row>
    <row r="4" ht="20.25" spans="1:8">
      <c r="A4" s="7">
        <v>1</v>
      </c>
      <c r="B4" s="8" t="s">
        <v>9</v>
      </c>
      <c r="C4" s="7" t="s">
        <v>10</v>
      </c>
      <c r="D4" s="7">
        <v>2400</v>
      </c>
      <c r="E4" s="7">
        <v>1716</v>
      </c>
      <c r="F4" s="7">
        <v>1620.5</v>
      </c>
      <c r="G4" s="7">
        <v>710.1</v>
      </c>
      <c r="H4" s="7">
        <v>0</v>
      </c>
    </row>
    <row r="5" ht="20.25" spans="1:8">
      <c r="A5" s="7">
        <v>2</v>
      </c>
      <c r="B5" s="9"/>
      <c r="C5" s="7" t="s">
        <v>11</v>
      </c>
      <c r="D5" s="7">
        <v>1300</v>
      </c>
      <c r="E5" s="7">
        <v>1015</v>
      </c>
      <c r="F5" s="7">
        <v>0</v>
      </c>
      <c r="G5" s="7">
        <v>0</v>
      </c>
      <c r="H5" s="7">
        <v>0</v>
      </c>
    </row>
    <row r="6" ht="20.25" spans="1:8">
      <c r="A6" s="7">
        <v>3</v>
      </c>
      <c r="B6" s="9"/>
      <c r="C6" s="7" t="s">
        <v>12</v>
      </c>
      <c r="D6" s="7">
        <v>200</v>
      </c>
      <c r="E6" s="7">
        <v>200</v>
      </c>
      <c r="F6" s="7">
        <v>0</v>
      </c>
      <c r="G6" s="7">
        <v>0</v>
      </c>
      <c r="H6" s="7">
        <v>0</v>
      </c>
    </row>
    <row r="7" ht="20.25" spans="1:8">
      <c r="A7" s="7">
        <v>4</v>
      </c>
      <c r="B7" s="9"/>
      <c r="C7" s="7" t="s">
        <v>13</v>
      </c>
      <c r="D7" s="7">
        <v>26</v>
      </c>
      <c r="E7" s="7">
        <v>26</v>
      </c>
      <c r="F7" s="7">
        <v>25.8</v>
      </c>
      <c r="G7" s="7">
        <v>25.8</v>
      </c>
      <c r="H7" s="7">
        <v>0</v>
      </c>
    </row>
    <row r="8" ht="20.25" spans="1:8">
      <c r="A8" s="7">
        <v>5</v>
      </c>
      <c r="B8" s="9"/>
      <c r="C8" s="7" t="s">
        <v>14</v>
      </c>
      <c r="D8" s="7">
        <v>240</v>
      </c>
      <c r="E8" s="7">
        <v>240</v>
      </c>
      <c r="F8" s="7">
        <v>236</v>
      </c>
      <c r="G8" s="7">
        <v>236</v>
      </c>
      <c r="H8" s="7">
        <v>0</v>
      </c>
    </row>
    <row r="9" ht="20.25" spans="1:8">
      <c r="A9" s="7">
        <v>6</v>
      </c>
      <c r="B9" s="9"/>
      <c r="C9" s="7" t="s">
        <v>15</v>
      </c>
      <c r="D9" s="7">
        <v>20</v>
      </c>
      <c r="E9" s="7">
        <v>20</v>
      </c>
      <c r="F9" s="7">
        <v>20</v>
      </c>
      <c r="G9" s="7">
        <v>20</v>
      </c>
      <c r="H9" s="7">
        <v>0</v>
      </c>
    </row>
    <row r="10" ht="20.25" spans="1:8">
      <c r="A10" s="7">
        <v>7</v>
      </c>
      <c r="B10" s="9"/>
      <c r="C10" s="7" t="s">
        <v>16</v>
      </c>
      <c r="D10" s="7">
        <v>65</v>
      </c>
      <c r="E10" s="7">
        <v>65</v>
      </c>
      <c r="F10" s="7">
        <v>52.8</v>
      </c>
      <c r="G10" s="7">
        <v>52.8</v>
      </c>
      <c r="H10" s="7">
        <v>17.01</v>
      </c>
    </row>
    <row r="11" ht="20.25" spans="1:8">
      <c r="A11" s="7">
        <v>8</v>
      </c>
      <c r="B11" s="10"/>
      <c r="C11" s="7" t="s">
        <v>17</v>
      </c>
      <c r="D11" s="7">
        <v>240</v>
      </c>
      <c r="E11" s="7">
        <v>240</v>
      </c>
      <c r="F11" s="7">
        <v>0</v>
      </c>
      <c r="G11" s="7">
        <v>0</v>
      </c>
      <c r="H11" s="7">
        <v>0</v>
      </c>
    </row>
    <row r="12" ht="20.25" spans="1:8">
      <c r="A12" s="7">
        <v>9</v>
      </c>
      <c r="B12" s="7" t="s">
        <v>18</v>
      </c>
      <c r="C12" s="7" t="s">
        <v>19</v>
      </c>
      <c r="D12" s="7">
        <v>508.32</v>
      </c>
      <c r="E12" s="7">
        <v>508.32</v>
      </c>
      <c r="F12" s="7"/>
      <c r="G12" s="7">
        <v>508.32</v>
      </c>
      <c r="H12" s="7">
        <v>75.18</v>
      </c>
    </row>
    <row r="13" ht="20.25" spans="1:8">
      <c r="A13" s="7">
        <v>10</v>
      </c>
      <c r="B13" s="7"/>
      <c r="C13" s="7" t="s">
        <v>20</v>
      </c>
      <c r="D13" s="7">
        <f t="shared" ref="D13:H13" si="0">SUM(D4:D12)</f>
        <v>4999.32</v>
      </c>
      <c r="E13" s="7">
        <f t="shared" si="0"/>
        <v>4030.32</v>
      </c>
      <c r="F13" s="7">
        <f>SUM(F4:F11)</f>
        <v>1955.1</v>
      </c>
      <c r="G13" s="7">
        <f>SUM(G4:G11)</f>
        <v>1044.7</v>
      </c>
      <c r="H13" s="7">
        <f t="shared" si="0"/>
        <v>92.19</v>
      </c>
    </row>
    <row r="1048576" spans="2:2">
      <c r="B1048576">
        <v>17</v>
      </c>
    </row>
  </sheetData>
  <mergeCells count="4">
    <mergeCell ref="A1:H1"/>
    <mergeCell ref="A2:H2"/>
    <mergeCell ref="B3:C3"/>
    <mergeCell ref="B4:B11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32"/>
  <sheetViews>
    <sheetView tabSelected="1" workbookViewId="0">
      <selection activeCell="A2" sqref="A2:H2"/>
    </sheetView>
  </sheetViews>
  <sheetFormatPr defaultColWidth="9" defaultRowHeight="13.5" outlineLevelCol="7"/>
  <cols>
    <col min="1" max="1" width="7.75" customWidth="1"/>
    <col min="2" max="2" width="11.75" customWidth="1"/>
    <col min="3" max="3" width="37.375" customWidth="1"/>
    <col min="4" max="5" width="13.625" customWidth="1"/>
    <col min="6" max="6" width="10.75" customWidth="1"/>
    <col min="7" max="7" width="13.625" customWidth="1"/>
    <col min="8" max="8" width="10" customWidth="1"/>
  </cols>
  <sheetData>
    <row r="1" ht="22.5" spans="1:8">
      <c r="A1" s="1" t="s">
        <v>0</v>
      </c>
      <c r="B1" s="1"/>
      <c r="C1" s="1"/>
      <c r="D1" s="1"/>
      <c r="E1" s="1"/>
      <c r="F1" s="1"/>
      <c r="G1" s="1"/>
      <c r="H1" s="1"/>
    </row>
    <row r="2" ht="18.75" spans="1:8">
      <c r="A2" s="2" t="s">
        <v>21</v>
      </c>
      <c r="B2" s="2"/>
      <c r="C2" s="2"/>
      <c r="D2" s="2"/>
      <c r="E2" s="2"/>
      <c r="F2" s="2"/>
      <c r="G2" s="2"/>
      <c r="H2" s="2"/>
    </row>
    <row r="3" ht="60.75" spans="1:8">
      <c r="A3" s="3" t="s">
        <v>2</v>
      </c>
      <c r="B3" s="4" t="s">
        <v>3</v>
      </c>
      <c r="C3" s="5"/>
      <c r="D3" s="6" t="s">
        <v>4</v>
      </c>
      <c r="E3" s="6" t="s">
        <v>5</v>
      </c>
      <c r="F3" s="6" t="s">
        <v>6</v>
      </c>
      <c r="G3" s="6" t="s">
        <v>22</v>
      </c>
      <c r="H3" s="6" t="s">
        <v>8</v>
      </c>
    </row>
    <row r="4" ht="20.25" customHeight="1" spans="1:8">
      <c r="A4" s="7">
        <v>1</v>
      </c>
      <c r="B4" s="8" t="s">
        <v>23</v>
      </c>
      <c r="C4" s="7" t="s">
        <v>10</v>
      </c>
      <c r="D4" s="7">
        <v>2400</v>
      </c>
      <c r="E4" s="7">
        <v>1461.05</v>
      </c>
      <c r="F4" s="7">
        <v>1620.5</v>
      </c>
      <c r="G4" s="7">
        <v>710.1</v>
      </c>
      <c r="H4" s="7">
        <v>0</v>
      </c>
    </row>
    <row r="5" ht="20.25" spans="1:8">
      <c r="A5" s="7">
        <v>2</v>
      </c>
      <c r="B5" s="9"/>
      <c r="C5" s="7" t="s">
        <v>11</v>
      </c>
      <c r="D5" s="7">
        <v>1300</v>
      </c>
      <c r="E5" s="7">
        <v>1015</v>
      </c>
      <c r="F5" s="7">
        <v>1490</v>
      </c>
      <c r="G5" s="7">
        <v>705</v>
      </c>
      <c r="H5" s="7">
        <v>0</v>
      </c>
    </row>
    <row r="6" ht="20.25" spans="1:8">
      <c r="A6" s="7">
        <v>3</v>
      </c>
      <c r="B6" s="9"/>
      <c r="C6" s="7" t="s">
        <v>12</v>
      </c>
      <c r="D6" s="7">
        <v>200</v>
      </c>
      <c r="E6" s="7">
        <v>200</v>
      </c>
      <c r="F6" s="7">
        <v>0</v>
      </c>
      <c r="G6" s="7">
        <v>0</v>
      </c>
      <c r="H6" s="7">
        <v>0</v>
      </c>
    </row>
    <row r="7" ht="20.25" spans="1:8">
      <c r="A7" s="7">
        <v>4</v>
      </c>
      <c r="B7" s="9"/>
      <c r="C7" s="7" t="s">
        <v>13</v>
      </c>
      <c r="D7" s="7">
        <v>26</v>
      </c>
      <c r="E7" s="7">
        <v>26</v>
      </c>
      <c r="F7" s="7">
        <v>25.8</v>
      </c>
      <c r="G7" s="7">
        <v>25.8</v>
      </c>
      <c r="H7" s="7">
        <v>0</v>
      </c>
    </row>
    <row r="8" ht="20.25" spans="1:8">
      <c r="A8" s="7">
        <v>5</v>
      </c>
      <c r="B8" s="9"/>
      <c r="C8" s="7" t="s">
        <v>14</v>
      </c>
      <c r="D8" s="7">
        <v>240</v>
      </c>
      <c r="E8" s="7">
        <v>240</v>
      </c>
      <c r="F8" s="7">
        <v>236</v>
      </c>
      <c r="G8" s="7">
        <v>236</v>
      </c>
      <c r="H8" s="7">
        <v>0</v>
      </c>
    </row>
    <row r="9" ht="20.25" spans="1:8">
      <c r="A9" s="7">
        <v>6</v>
      </c>
      <c r="B9" s="9"/>
      <c r="C9" s="7" t="s">
        <v>15</v>
      </c>
      <c r="D9" s="7">
        <v>20</v>
      </c>
      <c r="E9" s="7">
        <v>20</v>
      </c>
      <c r="F9" s="7">
        <v>20</v>
      </c>
      <c r="G9" s="7">
        <v>20</v>
      </c>
      <c r="H9" s="7">
        <v>0</v>
      </c>
    </row>
    <row r="10" ht="20.25" spans="1:8">
      <c r="A10" s="7">
        <v>7</v>
      </c>
      <c r="B10" s="9"/>
      <c r="C10" s="7" t="s">
        <v>16</v>
      </c>
      <c r="D10" s="7">
        <v>65</v>
      </c>
      <c r="E10" s="7">
        <v>65</v>
      </c>
      <c r="F10" s="7">
        <v>52.8</v>
      </c>
      <c r="G10" s="7">
        <v>52.8</v>
      </c>
      <c r="H10" s="7">
        <v>17.01</v>
      </c>
    </row>
    <row r="11" ht="20.25" spans="1:8">
      <c r="A11" s="7">
        <v>8</v>
      </c>
      <c r="B11" s="10"/>
      <c r="C11" s="7" t="s">
        <v>17</v>
      </c>
      <c r="D11" s="7">
        <v>240</v>
      </c>
      <c r="E11" s="7">
        <v>240</v>
      </c>
      <c r="F11" s="7">
        <v>0</v>
      </c>
      <c r="G11" s="7">
        <v>0</v>
      </c>
      <c r="H11" s="7">
        <v>0</v>
      </c>
    </row>
    <row r="12" ht="20.25" spans="1:8">
      <c r="A12" s="7">
        <v>9</v>
      </c>
      <c r="B12" s="11"/>
      <c r="C12" s="3" t="s">
        <v>24</v>
      </c>
      <c r="D12" s="3">
        <f>SUM(D4:D11)</f>
        <v>4491</v>
      </c>
      <c r="E12" s="3">
        <f t="shared" ref="E12:H12" si="0">SUM(E4:E11)</f>
        <v>3267.05</v>
      </c>
      <c r="F12" s="3">
        <f t="shared" si="0"/>
        <v>3445.1</v>
      </c>
      <c r="G12" s="3">
        <f t="shared" si="0"/>
        <v>1749.7</v>
      </c>
      <c r="H12" s="3">
        <f t="shared" si="0"/>
        <v>17.01</v>
      </c>
    </row>
    <row r="13" ht="60.75" spans="1:8">
      <c r="A13" s="7">
        <v>10</v>
      </c>
      <c r="B13" s="11" t="s">
        <v>25</v>
      </c>
      <c r="C13" s="12" t="s">
        <v>26</v>
      </c>
      <c r="D13" s="3"/>
      <c r="E13" s="3">
        <v>200</v>
      </c>
      <c r="F13" s="3"/>
      <c r="G13" s="3">
        <v>0</v>
      </c>
      <c r="H13" s="3">
        <v>0</v>
      </c>
    </row>
    <row r="14" ht="20.25" spans="1:8">
      <c r="A14" s="7">
        <v>11</v>
      </c>
      <c r="B14" s="8"/>
      <c r="C14" s="13" t="s">
        <v>24</v>
      </c>
      <c r="D14" s="3"/>
      <c r="E14" s="3">
        <f>E13</f>
        <v>200</v>
      </c>
      <c r="F14" s="3"/>
      <c r="G14" s="3">
        <f t="shared" ref="G14:H14" si="1">G13</f>
        <v>0</v>
      </c>
      <c r="H14" s="3">
        <f t="shared" si="1"/>
        <v>0</v>
      </c>
    </row>
    <row r="15" ht="20.25" spans="1:8">
      <c r="A15" s="7">
        <v>12</v>
      </c>
      <c r="B15" s="8" t="s">
        <v>27</v>
      </c>
      <c r="C15" s="7" t="s">
        <v>28</v>
      </c>
      <c r="D15" s="7">
        <v>54.61</v>
      </c>
      <c r="E15" s="7">
        <v>54.61</v>
      </c>
      <c r="F15" s="7"/>
      <c r="G15" s="7">
        <v>0</v>
      </c>
      <c r="H15" s="7">
        <v>0</v>
      </c>
    </row>
    <row r="16" ht="20.25" spans="1:8">
      <c r="A16" s="7">
        <v>13</v>
      </c>
      <c r="B16" s="9"/>
      <c r="C16" s="7" t="s">
        <v>29</v>
      </c>
      <c r="D16" s="7">
        <v>129.4</v>
      </c>
      <c r="E16" s="7">
        <v>129.4</v>
      </c>
      <c r="F16" s="7"/>
      <c r="G16" s="7">
        <v>0</v>
      </c>
      <c r="H16" s="7">
        <v>0</v>
      </c>
    </row>
    <row r="17" ht="20.25" spans="1:8">
      <c r="A17" s="7">
        <v>14</v>
      </c>
      <c r="B17" s="10"/>
      <c r="C17" s="7" t="s">
        <v>30</v>
      </c>
      <c r="D17" s="7">
        <v>70.94</v>
      </c>
      <c r="E17" s="7">
        <v>70.94</v>
      </c>
      <c r="F17" s="7"/>
      <c r="G17" s="7">
        <v>0</v>
      </c>
      <c r="H17" s="7">
        <v>0</v>
      </c>
    </row>
    <row r="18" ht="20.25" spans="1:8">
      <c r="A18" s="7">
        <v>15</v>
      </c>
      <c r="B18" s="7"/>
      <c r="C18" s="3" t="s">
        <v>24</v>
      </c>
      <c r="D18" s="3">
        <f>SUM(D15:D17)</f>
        <v>254.95</v>
      </c>
      <c r="E18" s="3">
        <f t="shared" ref="E18:H18" si="2">SUM(E15:E17)</f>
        <v>254.95</v>
      </c>
      <c r="F18" s="3"/>
      <c r="G18" s="3">
        <f t="shared" si="2"/>
        <v>0</v>
      </c>
      <c r="H18" s="3">
        <f t="shared" si="2"/>
        <v>0</v>
      </c>
    </row>
    <row r="19" ht="20.25" spans="1:8">
      <c r="A19" s="7">
        <v>16</v>
      </c>
      <c r="B19" s="8" t="s">
        <v>31</v>
      </c>
      <c r="C19" s="7" t="s">
        <v>32</v>
      </c>
      <c r="D19" s="7">
        <v>9.21</v>
      </c>
      <c r="E19" s="7">
        <v>9.21</v>
      </c>
      <c r="F19" s="7"/>
      <c r="G19" s="7">
        <v>9.21</v>
      </c>
      <c r="H19" s="7">
        <v>0</v>
      </c>
    </row>
    <row r="20" ht="20.25" spans="1:8">
      <c r="A20" s="7">
        <v>17</v>
      </c>
      <c r="B20" s="9"/>
      <c r="C20" s="11" t="s">
        <v>33</v>
      </c>
      <c r="D20" s="7">
        <v>84.76</v>
      </c>
      <c r="E20" s="7">
        <v>84.76</v>
      </c>
      <c r="F20" s="7"/>
      <c r="G20" s="7">
        <v>84.76</v>
      </c>
      <c r="H20" s="7">
        <v>0</v>
      </c>
    </row>
    <row r="21" ht="20.25" spans="1:8">
      <c r="A21" s="7">
        <v>18</v>
      </c>
      <c r="B21" s="9"/>
      <c r="C21" s="11" t="s">
        <v>34</v>
      </c>
      <c r="D21" s="7">
        <v>65.89</v>
      </c>
      <c r="E21" s="7">
        <v>65.89</v>
      </c>
      <c r="F21" s="7"/>
      <c r="G21" s="7">
        <v>65.89</v>
      </c>
      <c r="H21" s="7">
        <v>0</v>
      </c>
    </row>
    <row r="22" ht="20.25" spans="1:8">
      <c r="A22" s="7">
        <v>19</v>
      </c>
      <c r="B22" s="9"/>
      <c r="C22" s="11" t="s">
        <v>35</v>
      </c>
      <c r="D22" s="7">
        <v>70.68</v>
      </c>
      <c r="E22" s="7">
        <v>70.68</v>
      </c>
      <c r="F22" s="7"/>
      <c r="G22" s="7">
        <v>70.68</v>
      </c>
      <c r="H22" s="7">
        <v>70.68</v>
      </c>
    </row>
    <row r="23" ht="20.25" spans="1:8">
      <c r="A23" s="7">
        <v>20</v>
      </c>
      <c r="B23" s="9"/>
      <c r="C23" s="7" t="s">
        <v>36</v>
      </c>
      <c r="D23" s="7">
        <v>59</v>
      </c>
      <c r="E23" s="7">
        <v>59</v>
      </c>
      <c r="F23" s="7"/>
      <c r="G23" s="7">
        <v>59</v>
      </c>
      <c r="H23" s="7">
        <v>0</v>
      </c>
    </row>
    <row r="24" ht="20.25" spans="1:8">
      <c r="A24" s="7">
        <v>21</v>
      </c>
      <c r="B24" s="9"/>
      <c r="C24" s="11" t="s">
        <v>36</v>
      </c>
      <c r="D24" s="7">
        <v>116.98</v>
      </c>
      <c r="E24" s="7">
        <v>116.98</v>
      </c>
      <c r="F24" s="7"/>
      <c r="G24" s="7">
        <v>116.98</v>
      </c>
      <c r="H24" s="7">
        <v>0</v>
      </c>
    </row>
    <row r="25" ht="20.25" spans="1:8">
      <c r="A25" s="7">
        <v>22</v>
      </c>
      <c r="B25" s="9"/>
      <c r="C25" s="11" t="s">
        <v>37</v>
      </c>
      <c r="D25" s="7">
        <v>2.9</v>
      </c>
      <c r="E25" s="7">
        <v>2.9</v>
      </c>
      <c r="F25" s="7"/>
      <c r="G25" s="7">
        <v>2.9</v>
      </c>
      <c r="H25" s="7">
        <v>0</v>
      </c>
    </row>
    <row r="26" ht="20.25" spans="1:8">
      <c r="A26" s="7">
        <v>23</v>
      </c>
      <c r="B26" s="9"/>
      <c r="C26" s="11" t="s">
        <v>38</v>
      </c>
      <c r="D26" s="7">
        <v>9.17</v>
      </c>
      <c r="E26" s="7">
        <v>9.17</v>
      </c>
      <c r="F26" s="7"/>
      <c r="G26" s="7">
        <v>9.17</v>
      </c>
      <c r="H26" s="7">
        <v>0</v>
      </c>
    </row>
    <row r="27" ht="20.25" spans="1:8">
      <c r="A27" s="7">
        <v>24</v>
      </c>
      <c r="B27" s="9"/>
      <c r="C27" s="11" t="s">
        <v>39</v>
      </c>
      <c r="D27" s="7">
        <v>3</v>
      </c>
      <c r="E27" s="7">
        <v>3</v>
      </c>
      <c r="F27" s="7"/>
      <c r="G27" s="7">
        <v>3</v>
      </c>
      <c r="H27" s="7">
        <v>0</v>
      </c>
    </row>
    <row r="28" ht="20.25" spans="1:8">
      <c r="A28" s="7">
        <v>25</v>
      </c>
      <c r="B28" s="9"/>
      <c r="C28" s="11" t="s">
        <v>40</v>
      </c>
      <c r="D28" s="7">
        <v>1.23</v>
      </c>
      <c r="E28" s="7">
        <v>1.23</v>
      </c>
      <c r="F28" s="7"/>
      <c r="G28" s="7">
        <v>1.23</v>
      </c>
      <c r="H28" s="7">
        <v>0</v>
      </c>
    </row>
    <row r="29" ht="20.25" spans="1:8">
      <c r="A29" s="7">
        <v>26</v>
      </c>
      <c r="B29" s="9"/>
      <c r="C29" s="11" t="s">
        <v>41</v>
      </c>
      <c r="D29" s="7">
        <v>78</v>
      </c>
      <c r="E29" s="7">
        <v>78</v>
      </c>
      <c r="F29" s="7"/>
      <c r="G29" s="7">
        <v>78</v>
      </c>
      <c r="H29" s="7">
        <v>0</v>
      </c>
    </row>
    <row r="30" ht="20.25" spans="1:8">
      <c r="A30" s="7">
        <v>27</v>
      </c>
      <c r="B30" s="10"/>
      <c r="C30" s="11" t="s">
        <v>42</v>
      </c>
      <c r="D30" s="7">
        <v>7.5</v>
      </c>
      <c r="E30" s="7">
        <v>7.5</v>
      </c>
      <c r="F30" s="7"/>
      <c r="G30" s="7">
        <v>7.5</v>
      </c>
      <c r="H30" s="7">
        <v>4.5</v>
      </c>
    </row>
    <row r="31" ht="20.25" spans="1:8">
      <c r="A31" s="7">
        <v>28</v>
      </c>
      <c r="B31" s="7"/>
      <c r="C31" s="3" t="s">
        <v>24</v>
      </c>
      <c r="D31" s="3">
        <f>SUM(D19:D30)</f>
        <v>508.32</v>
      </c>
      <c r="E31" s="3">
        <v>508.32</v>
      </c>
      <c r="F31" s="3"/>
      <c r="G31" s="3">
        <v>508.32</v>
      </c>
      <c r="H31" s="3">
        <v>75.18</v>
      </c>
    </row>
    <row r="32" ht="20.25" spans="1:8">
      <c r="A32" s="7">
        <v>29</v>
      </c>
      <c r="B32" s="7"/>
      <c r="C32" s="3" t="s">
        <v>20</v>
      </c>
      <c r="D32" s="3">
        <f>D12+D18+D31</f>
        <v>5254.27</v>
      </c>
      <c r="E32" s="3">
        <f>E12+E14+E18+E31</f>
        <v>4230.32</v>
      </c>
      <c r="F32" s="3">
        <f t="shared" ref="F32:H32" si="3">F12+F18+F31</f>
        <v>3445.1</v>
      </c>
      <c r="G32" s="3">
        <f t="shared" si="3"/>
        <v>2258.02</v>
      </c>
      <c r="H32" s="3">
        <f t="shared" si="3"/>
        <v>92.19</v>
      </c>
    </row>
  </sheetData>
  <mergeCells count="6">
    <mergeCell ref="A1:H1"/>
    <mergeCell ref="A2:H2"/>
    <mergeCell ref="B3:C3"/>
    <mergeCell ref="B4:B11"/>
    <mergeCell ref="B15:B17"/>
    <mergeCell ref="B19:B30"/>
  </mergeCells>
  <pageMargins left="0.707638888888889" right="0.707638888888889" top="0.747916666666667" bottom="0.747916666666667" header="0.313888888888889" footer="0.313888888888889"/>
  <pageSetup paperSize="9" scale="75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姚颖敏</cp:lastModifiedBy>
  <dcterms:created xsi:type="dcterms:W3CDTF">2006-09-13T11:21:00Z</dcterms:created>
  <dcterms:modified xsi:type="dcterms:W3CDTF">2017-06-14T07:47:27Z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2052-10.1.0.6490</vt:lpwstr>
  </property>
</Properties>
</file>